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izonline-my.sharepoint.com/personal/torge_bartscht_giz_de/Documents/Desktop/Datenportal/"/>
    </mc:Choice>
  </mc:AlternateContent>
  <xr:revisionPtr revIDLastSave="10" documentId="13_ncr:1_{6F17D6F5-7669-4ECC-9CAC-E7FB9FFA0369}" xr6:coauthVersionLast="47" xr6:coauthVersionMax="47" xr10:uidLastSave="{1B79E385-20AA-4005-866D-01EDED136BAF}"/>
  <bookViews>
    <workbookView xWindow="255" yWindow="4095" windowWidth="21525" windowHeight="11385" xr2:uid="{00000000-000D-0000-FFFF-FFFF00000000}"/>
  </bookViews>
  <sheets>
    <sheet name="Steuereinnahmen_aus_Rohstoffse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3" i="1" l="1"/>
  <c r="J13" i="1" l="1"/>
  <c r="L13" i="1" l="1"/>
  <c r="K13" i="1" l="1"/>
  <c r="I13" i="1"/>
</calcChain>
</file>

<file path=xl/sharedStrings.xml><?xml version="1.0" encoding="utf-8"?>
<sst xmlns="http://schemas.openxmlformats.org/spreadsheetml/2006/main" count="20" uniqueCount="19">
  <si>
    <t>Steuereinnahmen aus dem Rohstoffsektor</t>
  </si>
  <si>
    <t>Steuerart</t>
  </si>
  <si>
    <t>Jahr</t>
  </si>
  <si>
    <t>in Mio. EURO</t>
  </si>
  <si>
    <t>Körperschaftsteuer*</t>
  </si>
  <si>
    <t>Gewerbesteuer*</t>
  </si>
  <si>
    <t>Einkommensteuer*</t>
  </si>
  <si>
    <t>Solidaritätszuschlag*</t>
  </si>
  <si>
    <t>Summe*</t>
  </si>
  <si>
    <t>Gesamteinnahmen des Staates **</t>
  </si>
  <si>
    <t>Anteil o.g. Steuern an Gesamteinnahmen</t>
  </si>
  <si>
    <t>nachrichtlich:</t>
  </si>
  <si>
    <t>Fortschreibungsfaktor</t>
  </si>
  <si>
    <t xml:space="preserve"> </t>
  </si>
  <si>
    <t>http://www.rohstofftransparenz.de/explore/einnahmen/</t>
  </si>
  <si>
    <t>*  Auf Grundlage einer überarbeiteten Datenbasis haben sich die Zahlen ab 2018 leicht verändert. Ab 2019 wurde mit dem angegebenen Faktor fortgeschrieben.</t>
  </si>
  <si>
    <t>Einnahmen aus Steuern 2010-2021</t>
  </si>
  <si>
    <t xml:space="preserve">** Die Gesamteinnahmen des Staates sind aufgrund der VGR-Revision vom August 2019 leicht verändert. </t>
  </si>
  <si>
    <t>(Letzte Aktualisierung: September 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</si>
</sst>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33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u/>
      <sz val="10"/>
      <color indexed="30"/>
      <name val="Arial"/>
      <family val="2"/>
    </font>
    <font>
      <sz val="10"/>
      <name val="MetaNormalLF-Roman"/>
      <family val="2"/>
    </font>
    <font>
      <u/>
      <sz val="10"/>
      <color indexed="30"/>
      <name val="MetaNormalLF-Roman"/>
      <family val="2"/>
    </font>
    <font>
      <u/>
      <sz val="11"/>
      <color rgb="FF800080"/>
      <name val="Calibri"/>
      <family val="2"/>
      <scheme val="minor"/>
    </font>
    <font>
      <u/>
      <sz val="10"/>
      <color indexed="12"/>
      <name val="Arial"/>
      <family val="2"/>
    </font>
    <font>
      <sz val="11"/>
      <color theme="1"/>
      <name val="Arial"/>
      <family val="2"/>
    </font>
    <font>
      <u/>
      <sz val="11"/>
      <color theme="10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1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9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1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" fillId="8" borderId="8" applyNumberFormat="0" applyFont="0" applyAlignment="0" applyProtection="0"/>
    <xf numFmtId="0" fontId="2" fillId="0" borderId="0"/>
    <xf numFmtId="0" fontId="21" fillId="0" borderId="0"/>
    <xf numFmtId="44" fontId="24" fillId="0" borderId="0" applyFont="0" applyFill="0" applyBorder="0" applyAlignment="0" applyProtection="0"/>
    <xf numFmtId="0" fontId="24" fillId="0" borderId="0"/>
    <xf numFmtId="0" fontId="28" fillId="0" borderId="0"/>
    <xf numFmtId="9" fontId="28" fillId="0" borderId="0" applyFont="0" applyFill="0" applyBorder="0" applyAlignment="0" applyProtection="0"/>
    <xf numFmtId="0" fontId="22" fillId="0" borderId="0"/>
    <xf numFmtId="0" fontId="29" fillId="0" borderId="0" applyNumberFormat="0" applyFill="0" applyBorder="0" applyAlignment="0" applyProtection="0"/>
    <xf numFmtId="0" fontId="21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21" fillId="0" borderId="0"/>
    <xf numFmtId="44" fontId="24" fillId="0" borderId="0" applyFont="0" applyFill="0" applyBorder="0" applyAlignment="0" applyProtection="0"/>
    <xf numFmtId="0" fontId="1" fillId="0" borderId="0"/>
  </cellStyleXfs>
  <cellXfs count="20">
    <xf numFmtId="0" fontId="0" fillId="0" borderId="0" xfId="0"/>
    <xf numFmtId="3" fontId="0" fillId="0" borderId="0" xfId="0" applyNumberFormat="1"/>
    <xf numFmtId="10" fontId="0" fillId="0" borderId="0" xfId="0" applyNumberFormat="1"/>
    <xf numFmtId="0" fontId="19" fillId="0" borderId="0" xfId="42"/>
    <xf numFmtId="0" fontId="20" fillId="0" borderId="0" xfId="0" applyFont="1"/>
    <xf numFmtId="1" fontId="20" fillId="0" borderId="0" xfId="0" applyNumberFormat="1" applyFont="1"/>
    <xf numFmtId="3" fontId="20" fillId="0" borderId="0" xfId="0" applyNumberFormat="1" applyFont="1"/>
    <xf numFmtId="10" fontId="20" fillId="0" borderId="0" xfId="0" applyNumberFormat="1" applyFont="1"/>
    <xf numFmtId="0" fontId="15" fillId="0" borderId="0" xfId="0" applyFont="1" applyAlignment="1">
      <alignment horizontal="right"/>
    </xf>
    <xf numFmtId="1" fontId="21" fillId="0" borderId="0" xfId="67" applyNumberFormat="1" applyFont="1" applyFill="1" applyBorder="1"/>
    <xf numFmtId="1" fontId="30" fillId="0" borderId="0" xfId="67" applyNumberFormat="1" applyFont="1" applyFill="1" applyBorder="1"/>
    <xf numFmtId="0" fontId="20" fillId="0" borderId="0" xfId="0" applyFont="1" applyFill="1"/>
    <xf numFmtId="3" fontId="20" fillId="0" borderId="0" xfId="0" applyNumberFormat="1" applyFont="1" applyFill="1"/>
    <xf numFmtId="10" fontId="20" fillId="0" borderId="0" xfId="0" applyNumberFormat="1" applyFont="1" applyFill="1"/>
    <xf numFmtId="10" fontId="21" fillId="0" borderId="0" xfId="43" applyNumberFormat="1" applyFont="1" applyFill="1"/>
    <xf numFmtId="0" fontId="17" fillId="0" borderId="0" xfId="0" applyFont="1"/>
    <xf numFmtId="1" fontId="31" fillId="0" borderId="0" xfId="0" applyNumberFormat="1" applyFont="1"/>
    <xf numFmtId="0" fontId="15" fillId="0" borderId="0" xfId="0" applyFont="1" applyFill="1" applyAlignment="1">
      <alignment horizontal="right"/>
    </xf>
    <xf numFmtId="0" fontId="0" fillId="0" borderId="0" xfId="0" applyFill="1"/>
    <xf numFmtId="0" fontId="32" fillId="0" borderId="0" xfId="0" applyFont="1"/>
  </cellXfs>
  <cellStyles count="71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Besuchter Hyperlink 2" xfId="48" xr:uid="{00000000-0005-0000-0000-000000000000}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Hyperlink 2" xfId="46" xr:uid="{00000000-0005-0000-0000-000001000000}"/>
    <cellStyle name="Hyperlink 2 2" xfId="62" xr:uid="{00000000-0005-0000-0000-000002000000}"/>
    <cellStyle name="Hyperlink 3" xfId="49" xr:uid="{00000000-0005-0000-0000-000003000000}"/>
    <cellStyle name="Hyperlink 4" xfId="58" xr:uid="{00000000-0005-0000-0000-000004000000}"/>
    <cellStyle name="Hyperlink 5" xfId="60" xr:uid="{00000000-0005-0000-0000-000005000000}"/>
    <cellStyle name="Komma 2" xfId="66" xr:uid="{00000000-0005-0000-0000-000037000000}"/>
    <cellStyle name="Link" xfId="42" builtinId="8"/>
    <cellStyle name="Link 2" xfId="44" xr:uid="{00000000-0005-0000-0000-000038000000}"/>
    <cellStyle name="Neutral" xfId="8" builtinId="28" customBuiltin="1"/>
    <cellStyle name="Notiz" xfId="15" builtinId="10" customBuiltin="1"/>
    <cellStyle name="Notiz 2" xfId="50" xr:uid="{00000000-0005-0000-0000-000008000000}"/>
    <cellStyle name="Prozent" xfId="43" builtinId="5"/>
    <cellStyle name="Prozent 2" xfId="56" xr:uid="{00000000-0005-0000-0000-00000A000000}"/>
    <cellStyle name="Schlecht" xfId="7" builtinId="27" customBuiltin="1"/>
    <cellStyle name="Standard" xfId="0" builtinId="0"/>
    <cellStyle name="Standard 10" xfId="70" xr:uid="{09C12CF0-DE0E-4C63-A62E-7F91E84C5ECE}"/>
    <cellStyle name="Standard 2" xfId="45" xr:uid="{00000000-0005-0000-0000-00000C000000}"/>
    <cellStyle name="Standard 2 2" xfId="61" xr:uid="{00000000-0005-0000-0000-00000D000000}"/>
    <cellStyle name="Standard 2 2 2" xfId="63" xr:uid="{00000000-0005-0000-0000-00000E000000}"/>
    <cellStyle name="Standard 3" xfId="47" xr:uid="{00000000-0005-0000-0000-00000F000000}"/>
    <cellStyle name="Standard 3 2" xfId="54" xr:uid="{00000000-0005-0000-0000-000010000000}"/>
    <cellStyle name="Standard 3 2 2" xfId="64" xr:uid="{00000000-0005-0000-0000-000011000000}"/>
    <cellStyle name="Standard 3 3" xfId="65" xr:uid="{00000000-0005-0000-0000-000012000000}"/>
    <cellStyle name="Standard 4" xfId="51" xr:uid="{00000000-0005-0000-0000-000013000000}"/>
    <cellStyle name="Standard 5" xfId="52" xr:uid="{00000000-0005-0000-0000-000014000000}"/>
    <cellStyle name="Standard 6" xfId="55" xr:uid="{00000000-0005-0000-0000-000015000000}"/>
    <cellStyle name="Standard 7" xfId="57" xr:uid="{00000000-0005-0000-0000-000016000000}"/>
    <cellStyle name="Standard 8" xfId="59" xr:uid="{00000000-0005-0000-0000-000017000000}"/>
    <cellStyle name="Standard 8 2" xfId="68" xr:uid="{00000000-0005-0000-0000-000014000000}"/>
    <cellStyle name="Standard 9" xfId="67" xr:uid="{00000000-0005-0000-0000-000018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ährung 2" xfId="53" xr:uid="{00000000-0005-0000-0000-00001A000000}"/>
    <cellStyle name="Währung 2 2" xfId="69" xr:uid="{00000000-0005-0000-0000-000015000000}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rohstofftransparenz.de/explore/einnahme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1"/>
  <sheetViews>
    <sheetView tabSelected="1" topLeftCell="A4" zoomScale="85" zoomScaleNormal="85" workbookViewId="0">
      <selection activeCell="A12" sqref="A12"/>
    </sheetView>
  </sheetViews>
  <sheetFormatPr baseColWidth="10" defaultRowHeight="15"/>
  <cols>
    <col min="1" max="1" width="34.140625" customWidth="1"/>
  </cols>
  <sheetData>
    <row r="1" spans="1:14">
      <c r="A1" t="s">
        <v>0</v>
      </c>
    </row>
    <row r="2" spans="1:14">
      <c r="A2" t="s">
        <v>16</v>
      </c>
    </row>
    <row r="3" spans="1:14">
      <c r="A3" s="19" t="s">
        <v>18</v>
      </c>
    </row>
    <row r="4" spans="1:14">
      <c r="A4" t="s">
        <v>1</v>
      </c>
      <c r="B4" t="s">
        <v>2</v>
      </c>
    </row>
    <row r="5" spans="1:14">
      <c r="B5">
        <v>2010</v>
      </c>
      <c r="C5">
        <v>2011</v>
      </c>
      <c r="D5">
        <v>2012</v>
      </c>
      <c r="E5">
        <v>2013</v>
      </c>
      <c r="F5">
        <v>2014</v>
      </c>
      <c r="G5">
        <v>2015</v>
      </c>
      <c r="H5">
        <v>2016</v>
      </c>
      <c r="I5">
        <v>2017</v>
      </c>
      <c r="J5" s="11">
        <v>2018</v>
      </c>
      <c r="K5" s="11">
        <v>2019</v>
      </c>
      <c r="L5" s="11">
        <v>2020</v>
      </c>
      <c r="M5" s="11">
        <v>2021</v>
      </c>
    </row>
    <row r="6" spans="1:14">
      <c r="B6" t="s">
        <v>3</v>
      </c>
      <c r="J6" s="11"/>
      <c r="K6" s="11"/>
      <c r="L6" s="11"/>
      <c r="M6" s="11"/>
    </row>
    <row r="7" spans="1:14">
      <c r="A7" t="s">
        <v>4</v>
      </c>
      <c r="B7">
        <v>132</v>
      </c>
      <c r="C7">
        <v>154</v>
      </c>
      <c r="D7">
        <v>173</v>
      </c>
      <c r="E7">
        <v>153</v>
      </c>
      <c r="F7">
        <v>98</v>
      </c>
      <c r="G7">
        <v>135</v>
      </c>
      <c r="H7">
        <v>49</v>
      </c>
      <c r="I7" s="5">
        <v>53.15</v>
      </c>
      <c r="J7" s="9">
        <v>59.5</v>
      </c>
      <c r="K7" s="9">
        <v>62.45</v>
      </c>
      <c r="L7" s="9">
        <v>60.2</v>
      </c>
      <c r="M7" s="9">
        <v>95.8</v>
      </c>
      <c r="N7" s="8"/>
    </row>
    <row r="8" spans="1:14">
      <c r="A8" t="s">
        <v>5</v>
      </c>
      <c r="B8">
        <v>155</v>
      </c>
      <c r="C8">
        <v>248</v>
      </c>
      <c r="D8">
        <v>287</v>
      </c>
      <c r="E8">
        <v>160</v>
      </c>
      <c r="F8">
        <v>201</v>
      </c>
      <c r="G8">
        <v>133</v>
      </c>
      <c r="H8">
        <v>123</v>
      </c>
      <c r="I8" s="5">
        <v>125.65</v>
      </c>
      <c r="J8" s="9">
        <v>137.94999999999999</v>
      </c>
      <c r="K8" s="9">
        <v>144.80000000000001</v>
      </c>
      <c r="L8" s="9">
        <v>139.65</v>
      </c>
      <c r="M8" s="9">
        <v>222.15</v>
      </c>
      <c r="N8" s="8"/>
    </row>
    <row r="9" spans="1:14">
      <c r="A9" t="s">
        <v>6</v>
      </c>
      <c r="B9">
        <v>39</v>
      </c>
      <c r="C9">
        <v>34</v>
      </c>
      <c r="D9">
        <v>59</v>
      </c>
      <c r="E9">
        <v>54</v>
      </c>
      <c r="F9">
        <v>61</v>
      </c>
      <c r="G9">
        <v>62</v>
      </c>
      <c r="H9">
        <v>65</v>
      </c>
      <c r="I9" s="5">
        <v>63.85</v>
      </c>
      <c r="J9" s="9">
        <v>67</v>
      </c>
      <c r="K9" s="9">
        <v>70.349999999999994</v>
      </c>
      <c r="L9" s="9">
        <v>67.849999999999994</v>
      </c>
      <c r="M9" s="9">
        <v>107.95</v>
      </c>
      <c r="N9" s="17"/>
    </row>
    <row r="10" spans="1:14">
      <c r="A10" t="s">
        <v>7</v>
      </c>
      <c r="B10">
        <v>9</v>
      </c>
      <c r="C10">
        <v>10</v>
      </c>
      <c r="D10">
        <v>13</v>
      </c>
      <c r="E10">
        <v>11</v>
      </c>
      <c r="F10">
        <v>9</v>
      </c>
      <c r="G10">
        <v>11</v>
      </c>
      <c r="H10">
        <v>6</v>
      </c>
      <c r="I10" s="5">
        <v>6.45</v>
      </c>
      <c r="J10" s="9">
        <v>6.95</v>
      </c>
      <c r="K10" s="9">
        <v>7.3</v>
      </c>
      <c r="L10" s="9">
        <v>7.05</v>
      </c>
      <c r="M10" s="9">
        <v>6.75</v>
      </c>
      <c r="N10" s="17"/>
    </row>
    <row r="11" spans="1:14">
      <c r="A11" t="s">
        <v>8</v>
      </c>
      <c r="B11" s="15">
        <v>335</v>
      </c>
      <c r="C11" s="15">
        <v>446</v>
      </c>
      <c r="D11" s="15">
        <v>532</v>
      </c>
      <c r="E11" s="15">
        <v>378</v>
      </c>
      <c r="F11" s="15">
        <v>369</v>
      </c>
      <c r="G11" s="15">
        <v>341</v>
      </c>
      <c r="H11" s="15">
        <v>243</v>
      </c>
      <c r="I11" s="16">
        <v>249.1</v>
      </c>
      <c r="J11" s="10">
        <v>271.39999999999998</v>
      </c>
      <c r="K11" s="10">
        <v>284.90000000000003</v>
      </c>
      <c r="L11" s="10">
        <v>274.75000000000006</v>
      </c>
      <c r="M11" s="10">
        <v>432.65</v>
      </c>
      <c r="N11" s="17"/>
    </row>
    <row r="12" spans="1:14">
      <c r="A12" t="s">
        <v>9</v>
      </c>
      <c r="B12" s="1">
        <v>1122258</v>
      </c>
      <c r="C12" s="1">
        <v>1194783</v>
      </c>
      <c r="D12" s="1">
        <v>1233394</v>
      </c>
      <c r="E12" s="1">
        <v>1264668</v>
      </c>
      <c r="F12" s="1">
        <v>1313906</v>
      </c>
      <c r="G12" s="1">
        <v>1364857</v>
      </c>
      <c r="H12" s="1">
        <v>1426748</v>
      </c>
      <c r="I12" s="6">
        <v>1486925</v>
      </c>
      <c r="J12" s="12">
        <v>1557224</v>
      </c>
      <c r="K12" s="12">
        <v>1615820</v>
      </c>
      <c r="L12" s="12">
        <v>1569061</v>
      </c>
      <c r="M12" s="12">
        <v>1711747</v>
      </c>
      <c r="N12" s="12"/>
    </row>
    <row r="13" spans="1:14">
      <c r="A13" t="s">
        <v>10</v>
      </c>
      <c r="B13" s="2">
        <v>2.9999999999999997E-4</v>
      </c>
      <c r="C13" s="2">
        <v>4.0000000000000002E-4</v>
      </c>
      <c r="D13" s="2">
        <v>4.0000000000000002E-4</v>
      </c>
      <c r="E13" s="2">
        <v>2.9999999999999997E-4</v>
      </c>
      <c r="F13" s="2">
        <v>2.9999999999999997E-4</v>
      </c>
      <c r="G13" s="2">
        <v>2.0000000000000001E-4</v>
      </c>
      <c r="H13" s="2">
        <v>2.0000000000000001E-4</v>
      </c>
      <c r="I13" s="7">
        <f>I11/I12</f>
        <v>1.6752694318812313E-4</v>
      </c>
      <c r="J13" s="13">
        <f>J11/J12</f>
        <v>1.7428449600057536E-4</v>
      </c>
      <c r="K13" s="13">
        <f t="shared" ref="K13:M13" si="0">K11/K12</f>
        <v>1.7631914445916008E-4</v>
      </c>
      <c r="L13" s="13">
        <f t="shared" si="0"/>
        <v>1.7510472824192307E-4</v>
      </c>
      <c r="M13" s="13">
        <f t="shared" si="0"/>
        <v>2.527534734981279E-4</v>
      </c>
      <c r="N13" s="18"/>
    </row>
    <row r="14" spans="1:14">
      <c r="A14" t="s">
        <v>11</v>
      </c>
      <c r="I14" s="4"/>
      <c r="J14" s="11"/>
      <c r="K14" s="11"/>
      <c r="L14" s="11"/>
      <c r="M14" s="11"/>
      <c r="N14" s="18"/>
    </row>
    <row r="15" spans="1:14">
      <c r="A15" t="s">
        <v>12</v>
      </c>
      <c r="B15" t="s">
        <v>13</v>
      </c>
      <c r="C15" t="s">
        <v>13</v>
      </c>
      <c r="I15" s="7"/>
      <c r="J15" s="14">
        <v>2.0882214922571585E-2</v>
      </c>
      <c r="K15" s="14">
        <v>4.9873592277637213E-2</v>
      </c>
      <c r="L15" s="14">
        <v>-3.5683012259194236E-2</v>
      </c>
      <c r="M15" s="13">
        <v>0.59089999999999998</v>
      </c>
    </row>
    <row r="17" spans="1:6">
      <c r="A17" s="3" t="s">
        <v>14</v>
      </c>
    </row>
    <row r="20" spans="1:6">
      <c r="A20" s="4" t="s">
        <v>15</v>
      </c>
      <c r="F20" s="4"/>
    </row>
    <row r="21" spans="1:6">
      <c r="A21" t="s">
        <v>17</v>
      </c>
    </row>
  </sheetData>
  <hyperlinks>
    <hyperlink ref="A17" r:id="rId1" xr:uid="{1349EED6-CE0D-429F-9EDC-43BC115232A5}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Steuereinnahmen_aus_Rohstoffsek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Bajorat, Bodo (E C 4)</dc:creator>
  <cp:lastModifiedBy>Bartscht, Torge GIZ</cp:lastModifiedBy>
  <dcterms:created xsi:type="dcterms:W3CDTF">2021-07-30T10:45:36Z</dcterms:created>
  <dcterms:modified xsi:type="dcterms:W3CDTF">2023-09-13T16:04:41Z</dcterms:modified>
</cp:coreProperties>
</file>